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0EF0F2A6-1E15-4C00-AE55-9330C55B1D2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Matrice AIO" sheetId="1" r:id="rId1"/>
    <sheet name="Exemples" sheetId="2" r:id="rId2"/>
    <sheet name="Mode d'emploi" sheetId="3" r:id="rId3"/>
    <sheet name="Listes" sheetId="4" r:id="rId4"/>
  </sheets>
  <calcPr calcId="179021"/>
</workbook>
</file>

<file path=xl/calcChain.xml><?xml version="1.0" encoding="utf-8"?>
<calcChain xmlns="http://schemas.openxmlformats.org/spreadsheetml/2006/main">
  <c r="I7" i="1" l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7" i="2"/>
  <c r="J7" i="2" s="1"/>
  <c r="I6" i="2"/>
  <c r="J6" i="2" s="1"/>
  <c r="I5" i="2"/>
  <c r="J5" i="2" s="1"/>
  <c r="I56" i="1"/>
  <c r="J56" i="1" s="1"/>
  <c r="I55" i="1"/>
  <c r="J55" i="1" s="1"/>
  <c r="I54" i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</calcChain>
</file>

<file path=xl/sharedStrings.xml><?xml version="1.0" encoding="utf-8"?>
<sst xmlns="http://schemas.openxmlformats.org/spreadsheetml/2006/main" count="152" uniqueCount="76">
  <si>
    <t>Matrice d’exposition aux AI Overviews</t>
  </si>
  <si>
    <t>Intention</t>
  </si>
  <si>
    <t>Présence AIO</t>
  </si>
  <si>
    <t>Niveau</t>
  </si>
  <si>
    <t>Valeur business</t>
  </si>
  <si>
    <t>Cadre de priorisation dex — ce modèle n’est pas un score Google.</t>
  </si>
  <si>
    <t>Informationnelle</t>
  </si>
  <si>
    <t>Oui</t>
  </si>
  <si>
    <t>Faible</t>
  </si>
  <si>
    <t>Commerciale</t>
  </si>
  <si>
    <t>Non</t>
  </si>
  <si>
    <t>Moyenne</t>
  </si>
  <si>
    <t>Mode d’emploi : renseignez une ligne par requête/page. Les colonnes « Exposition estimée » et « Priorité d’analyse » se calculent automatiquement à partir des critères saisis.</t>
  </si>
  <si>
    <t>Transactionnelle</t>
  </si>
  <si>
    <t>À vérifier</t>
  </si>
  <si>
    <t>Forte</t>
  </si>
  <si>
    <t>Navigationnelle</t>
  </si>
  <si>
    <t>Très forte</t>
  </si>
  <si>
    <t>Page / URL</t>
  </si>
  <si>
    <t>Requête principale</t>
  </si>
  <si>
    <t>AI Overview présent ?</t>
  </si>
  <si>
    <t>Date de vérification</t>
  </si>
  <si>
    <t>Capacité de synthèse</t>
  </si>
  <si>
    <t>Nécessité du clic</t>
  </si>
  <si>
    <t>Exposition estimée</t>
  </si>
  <si>
    <t>Priorité d’analyse</t>
  </si>
  <si>
    <t>CTR actuel</t>
  </si>
  <si>
    <t>Clics (28 j)</t>
  </si>
  <si>
    <t>Conversions (28 j)</t>
  </si>
  <si>
    <t>Notes</t>
  </si>
  <si>
    <t>Locale</t>
  </si>
  <si>
    <t>Exemples d’utilisation</t>
  </si>
  <si>
    <t>Ces lignes illustrent la logique de la matrice. Elles ne constituent pas des prédictions sur l’affichage réel d’un AI Overview.</t>
  </si>
  <si>
    <t>/blog/cpc-vs-cpm</t>
  </si>
  <si>
    <t>différence CPC CPM</t>
  </si>
  <si>
    <t>Réponse facilement synthétisable.</t>
  </si>
  <si>
    <t>/agence-seo</t>
  </si>
  <si>
    <t>agence SEO Paris</t>
  </si>
  <si>
    <t>Requête à forte valeur commerciale.</t>
  </si>
  <si>
    <t>/blog/budget-google-ads</t>
  </si>
  <si>
    <t>quel budget Google Ads pour 100 leads B2B</t>
  </si>
  <si>
    <t>Nécessite contexte, données et analyse.</t>
  </si>
  <si>
    <t>Comment utiliser la matrice</t>
  </si>
  <si>
    <t>L’objectif n’est pas de prédire Google, mais de croiser l’exposition potentielle d’une requête avec sa valeur business afin de décider quoi surveiller en priorité.</t>
  </si>
  <si>
    <t>Critère</t>
  </si>
  <si>
    <t>Question à se poser</t>
  </si>
  <si>
    <t>Lecture pratique</t>
  </si>
  <si>
    <t>1. Intention</t>
  </si>
  <si>
    <t>La requête est-elle surtout informationnelle ?</t>
  </si>
  <si>
    <t>Les requêtes informationnelles sont généralement plus exposées aux AI Overviews.</t>
  </si>
  <si>
    <t>2. Capacité de synthèse</t>
  </si>
  <si>
    <t>Google peut-il répondre correctement au besoin en quelques paragraphes ?</t>
  </si>
  <si>
    <t>Plus la réponse est facile à synthétiser, plus une partie de la valeur peut être délivrée dans la SERP.</t>
  </si>
  <si>
    <t>3. Nécessité du clic</t>
  </si>
  <si>
    <t>L’utilisateur a-t-il encore une vraie raison d’ouvrir la page ?</t>
  </si>
  <si>
    <t>Outils, données, devis, catalogue ou analyse détaillée créent davantage de nécessité de clic.</t>
  </si>
  <si>
    <t>4. Valeur business</t>
  </si>
  <si>
    <t>Que vaut réellement cette requête pour l’entreprise ?</t>
  </si>
  <si>
    <t>Croiser l’exposition avec conversions, ventes, leads assistés et contribution au parcours d’achat.</t>
  </si>
  <si>
    <t>Lecture de la priorité</t>
  </si>
  <si>
    <t>Faible exposition estimée ou faible valeur business.</t>
  </si>
  <si>
    <t>À surveiller</t>
  </si>
  <si>
    <t>Exposition ou valeur business suffisamment élevée pour justifier un suivi.</t>
  </si>
  <si>
    <t>Prioritaire</t>
  </si>
  <si>
    <t>Exposition forte combinée à une valeur business forte ou très forte.</t>
  </si>
  <si>
    <t>Sources utiles</t>
  </si>
  <si>
    <t>Ahrefs — AI Overviews en France / CTR</t>
  </si>
  <si>
    <t>https://ahrefs.com/fr/blog/baisse-clics-ai-overviews-france/</t>
  </si>
  <si>
    <t>Ahrefs — facteurs de déclenchement</t>
  </si>
  <si>
    <t>https://ahrefs.com/fr/blog/ai-overview-triggers/</t>
  </si>
  <si>
    <t>Google Search Central — fonctionnalités IA</t>
  </si>
  <si>
    <t>https://developers.google.com/search/docs/appearance/ai-features</t>
  </si>
  <si>
    <t>AI overviews</t>
  </si>
  <si>
    <t>dexagence/ressource/seo-geo/ai-overview</t>
  </si>
  <si>
    <t>Clics</t>
  </si>
  <si>
    <t xml:space="preserve">Conversions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</si>
</sst>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0"/>
      <color rgb="FF667085"/>
      <name val="Carlito"/>
    </font>
    <font>
      <sz val="10"/>
      <color rgb="FF111827"/>
      <name val="Carlito"/>
    </font>
    <font>
      <b/>
      <sz val="10"/>
      <color rgb="FFFFFFFF"/>
      <name val="Carlito"/>
    </font>
    <font>
      <b/>
      <sz val="17"/>
      <color rgb="FFFFFFFF"/>
      <name val="Carlito"/>
    </font>
    <font>
      <sz val="11"/>
      <color rgb="FF111827"/>
      <name val="Carlito"/>
    </font>
    <font>
      <b/>
      <sz val="11"/>
      <color rgb="FF111827"/>
      <name val="Carlito"/>
    </font>
    <font>
      <b/>
      <sz val="10"/>
      <color rgb="FF14804A"/>
      <name val="Carlito"/>
    </font>
    <font>
      <b/>
      <sz val="10"/>
      <color rgb="FFB26A00"/>
      <name val="Carlito"/>
    </font>
    <font>
      <b/>
      <sz val="10"/>
      <color rgb="FFC4320A"/>
      <name val="Carlito"/>
    </font>
    <font>
      <sz val="9"/>
      <color rgb="FF111827"/>
      <name val="Carlito"/>
    </font>
    <font>
      <b/>
      <sz val="11"/>
      <color rgb="FFFFFFFF"/>
      <name val="Carlito"/>
    </font>
    <font>
      <sz val="8"/>
      <color rgb="FFFFFFFF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0A66FF"/>
      </patternFill>
    </fill>
    <fill>
      <patternFill patternType="solid">
        <fgColor rgb="FFF5F8FF"/>
      </patternFill>
    </fill>
    <fill>
      <patternFill patternType="solid">
        <fgColor rgb="FFFFFFFF"/>
      </patternFill>
    </fill>
    <fill>
      <patternFill patternType="solid">
        <fgColor rgb="FF0B57E3"/>
      </patternFill>
    </fill>
    <fill>
      <patternFill patternType="solid">
        <fgColor rgb="FFF7F9FC"/>
      </patternFill>
    </fill>
    <fill>
      <patternFill patternType="solid">
        <fgColor rgb="FFEAF8F0"/>
      </patternFill>
    </fill>
    <fill>
      <patternFill patternType="solid">
        <fgColor rgb="FFFFF4DE"/>
      </patternFill>
    </fill>
    <fill>
      <patternFill patternType="solid">
        <fgColor rgb="FFFFF0EB"/>
      </patternFill>
    </fill>
    <fill>
      <patternFill patternType="solid">
        <fgColor rgb="FF0B57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5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0" fontId="4" fillId="5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 wrapText="1"/>
    </xf>
    <xf numFmtId="0" fontId="8" fillId="7" borderId="0" xfId="0" applyNumberFormat="1" applyFont="1" applyFill="1" applyBorder="1" applyAlignment="1">
      <alignment wrapText="1"/>
    </xf>
    <xf numFmtId="0" fontId="9" fillId="8" borderId="0" xfId="0" applyNumberFormat="1" applyFont="1" applyFill="1" applyBorder="1" applyAlignment="1">
      <alignment wrapText="1"/>
    </xf>
    <xf numFmtId="0" fontId="10" fillId="9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wrapText="1"/>
    </xf>
    <xf numFmtId="0" fontId="12" fillId="10" borderId="0" xfId="0" applyNumberFormat="1" applyFont="1" applyFill="1" applyBorder="1"/>
    <xf numFmtId="0" fontId="13" fillId="0" borderId="0" xfId="0" applyNumberFormat="1" applyFont="1" applyFill="1" applyBorder="1"/>
    <xf numFmtId="0" fontId="1" fillId="2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wrapText="1"/>
    </xf>
    <xf numFmtId="0" fontId="5" fillId="2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6" fillId="3" borderId="0" xfId="0" applyNumberFormat="1" applyFont="1" applyFill="1" applyBorder="1" applyAlignment="1">
      <alignment wrapText="1"/>
    </xf>
    <xf numFmtId="0" fontId="7" fillId="6" borderId="0" xfId="0" applyNumberFormat="1" applyFont="1" applyFill="1" applyBorder="1"/>
  </cellXfs>
  <cellStyles count="1">
    <cellStyle name="Normal" xfId="0" builtinId="0"/>
  </cellStyles>
  <dxfs count="6">
    <dxf>
      <font>
        <b/>
        <color rgb="FF14804A"/>
      </font>
      <fill>
        <patternFill>
          <bgColor rgb="FFEAF8F0"/>
        </patternFill>
      </fill>
    </dxf>
    <dxf>
      <font>
        <b/>
        <color rgb="FFB26A00"/>
      </font>
      <fill>
        <patternFill>
          <bgColor rgb="FFFFF4DE"/>
        </patternFill>
      </fill>
    </dxf>
    <dxf>
      <font>
        <b/>
        <color rgb="FFC4320A"/>
      </font>
      <fill>
        <patternFill>
          <bgColor rgb="FFFFF0EB"/>
        </patternFill>
      </fill>
    </dxf>
    <dxf>
      <font>
        <b/>
        <color rgb="FF14804A"/>
      </font>
      <fill>
        <patternFill>
          <bgColor rgb="FFEAF8F0"/>
        </patternFill>
      </fill>
    </dxf>
    <dxf>
      <font>
        <b/>
        <color rgb="FFB26A00"/>
      </font>
      <fill>
        <patternFill>
          <bgColor rgb="FFFFF4DE"/>
        </patternFill>
      </fill>
    </dxf>
    <dxf>
      <font>
        <b/>
        <color rgb="FFC4320A"/>
      </font>
      <fill>
        <patternFill>
          <bgColor rgb="FFFFF0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zoomScale="55" zoomScaleNormal="55" workbookViewId="0">
      <selection activeCell="K12" sqref="K12"/>
    </sheetView>
  </sheetViews>
  <sheetFormatPr baseColWidth="10" defaultColWidth="8.6640625" defaultRowHeight="14"/>
  <cols>
    <col min="1" max="1" width="34.5" customWidth="1"/>
    <col min="2" max="2" width="28" customWidth="1"/>
    <col min="3" max="3" width="17" customWidth="1"/>
    <col min="4" max="4" width="18" customWidth="1"/>
    <col min="5" max="5" width="16" customWidth="1"/>
    <col min="6" max="6" width="18" customWidth="1"/>
    <col min="7" max="8" width="17" customWidth="1"/>
    <col min="9" max="10" width="18" customWidth="1"/>
    <col min="11" max="11" width="12" customWidth="1"/>
    <col min="12" max="12" width="13" customWidth="1"/>
    <col min="13" max="13" width="15" customWidth="1"/>
    <col min="14" max="14" width="30" customWidth="1"/>
    <col min="27" max="30" width="3" customWidth="1"/>
  </cols>
  <sheetData>
    <row r="1" spans="1:30" ht="22.6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AA1" s="14" t="s">
        <v>1</v>
      </c>
      <c r="AB1" s="14" t="s">
        <v>2</v>
      </c>
      <c r="AC1" s="14" t="s">
        <v>3</v>
      </c>
      <c r="AD1" s="14" t="s">
        <v>4</v>
      </c>
    </row>
    <row r="2" spans="1:30" ht="16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AA2" s="14" t="s">
        <v>6</v>
      </c>
      <c r="AB2" s="14" t="s">
        <v>7</v>
      </c>
      <c r="AC2" s="14" t="s">
        <v>8</v>
      </c>
      <c r="AD2" s="14" t="s">
        <v>8</v>
      </c>
    </row>
    <row r="3" spans="1:30">
      <c r="AA3" s="14" t="s">
        <v>9</v>
      </c>
      <c r="AB3" s="14" t="s">
        <v>10</v>
      </c>
      <c r="AC3" s="14" t="s">
        <v>11</v>
      </c>
      <c r="AD3" s="14" t="s">
        <v>11</v>
      </c>
    </row>
    <row r="4" spans="1:30" ht="21.4" customHeight="1">
      <c r="A4" s="17" t="s">
        <v>12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AA4" s="14" t="s">
        <v>13</v>
      </c>
      <c r="AB4" s="14" t="s">
        <v>14</v>
      </c>
      <c r="AC4" s="14" t="s">
        <v>15</v>
      </c>
      <c r="AD4" s="14" t="s">
        <v>15</v>
      </c>
    </row>
    <row r="5" spans="1:30">
      <c r="AA5" s="14" t="s">
        <v>16</v>
      </c>
      <c r="AB5" s="14"/>
      <c r="AC5" s="14"/>
      <c r="AD5" s="14" t="s">
        <v>17</v>
      </c>
    </row>
    <row r="6" spans="1:30" ht="22.65" customHeight="1">
      <c r="A6" s="1" t="s">
        <v>18</v>
      </c>
      <c r="B6" s="1" t="s">
        <v>19</v>
      </c>
      <c r="C6" s="1" t="s">
        <v>1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4</v>
      </c>
      <c r="I6" s="1" t="s">
        <v>24</v>
      </c>
      <c r="J6" s="1" t="s">
        <v>25</v>
      </c>
      <c r="K6" s="1" t="s">
        <v>26</v>
      </c>
      <c r="L6" s="1" t="s">
        <v>74</v>
      </c>
      <c r="M6" s="1" t="s">
        <v>75</v>
      </c>
      <c r="N6" s="1" t="s">
        <v>29</v>
      </c>
      <c r="AA6" s="14" t="s">
        <v>30</v>
      </c>
      <c r="AB6" s="14"/>
      <c r="AC6" s="14"/>
      <c r="AD6" s="14"/>
    </row>
    <row r="7" spans="1:30" ht="16.649999999999999" customHeight="1">
      <c r="A7" s="3" t="s">
        <v>73</v>
      </c>
      <c r="B7" s="3" t="s">
        <v>72</v>
      </c>
      <c r="C7" s="3" t="s">
        <v>6</v>
      </c>
      <c r="D7" s="3" t="s">
        <v>7</v>
      </c>
      <c r="E7" s="4">
        <v>46246</v>
      </c>
      <c r="F7" s="3" t="s">
        <v>11</v>
      </c>
      <c r="G7" s="3" t="s">
        <v>8</v>
      </c>
      <c r="H7" s="3" t="s">
        <v>11</v>
      </c>
      <c r="I7" s="3" t="str">
        <f>IF(OR(A7="",B7=""),"",IF(AND(C7="Informationnelle",F7="Forte",G7="Faible"),"Forte",IF(OR(D7="Oui",AND(C7="Informationnelle",F7="Moyenne"),AND(F7="Forte",G7="Moyenne")),"Moyenne","Faible")))</f>
        <v>Moyenne</v>
      </c>
      <c r="J7" s="3" t="str">
        <f>IF(I7="","",IF(AND(I7="Forte",OR(H7="Forte",H7="Très forte")),"Prioritaire",IF(OR(AND(I7="Forte",H7="Moyenne"),AND(I7="Moyenne",OR(H7="Forte",H7="Très forte"))),"À surveiller","Faible")))</f>
        <v>Faible</v>
      </c>
      <c r="K7" s="5"/>
      <c r="L7" s="6"/>
      <c r="M7" s="6"/>
      <c r="N7" s="3"/>
    </row>
    <row r="8" spans="1:30" ht="16.649999999999999" customHeight="1">
      <c r="A8" s="3"/>
      <c r="B8" s="3"/>
      <c r="C8" s="3"/>
      <c r="D8" s="3"/>
      <c r="E8" s="4"/>
      <c r="F8" s="3"/>
      <c r="G8" s="3"/>
      <c r="H8" s="3"/>
      <c r="I8" s="3" t="str">
        <f t="shared" ref="I8:I15" si="0">IF(OR(A8="",B8=""),"",IF(AND(C8="Informationnelle",F8="Forte",G8="Faible"),"Forte",IF(OR(D8="Oui",AND(C8="Informationnelle",F8="Moyenne"),AND(F8="Forte",G8="Moyenne")),"Moyenne","Faible")))</f>
        <v/>
      </c>
      <c r="J8" s="3" t="str">
        <f t="shared" ref="J7:J38" si="1">IF(I8="","",IF(AND(I8="Forte",OR(H8="Forte",H8="Très forte")),"Prioritaire",IF(OR(AND(I8="Forte",H8="Moyenne"),AND(I8="Moyenne",OR(H8="Forte",H8="Très forte"))),"À surveiller","Faible")))</f>
        <v/>
      </c>
      <c r="K8" s="5"/>
      <c r="L8" s="6"/>
      <c r="M8" s="6"/>
      <c r="N8" s="3"/>
    </row>
    <row r="9" spans="1:30" ht="16.649999999999999" customHeight="1">
      <c r="A9" s="3"/>
      <c r="B9" s="3"/>
      <c r="C9" s="3"/>
      <c r="D9" s="3"/>
      <c r="E9" s="4"/>
      <c r="F9" s="3"/>
      <c r="G9" s="3"/>
      <c r="H9" s="3"/>
      <c r="I9" s="3" t="str">
        <f t="shared" si="0"/>
        <v/>
      </c>
      <c r="J9" s="3" t="str">
        <f t="shared" si="1"/>
        <v/>
      </c>
      <c r="K9" s="5"/>
      <c r="L9" s="6"/>
      <c r="M9" s="6"/>
      <c r="N9" s="3"/>
    </row>
    <row r="10" spans="1:30" ht="16.649999999999999" customHeight="1">
      <c r="A10" s="3"/>
      <c r="B10" s="3"/>
      <c r="C10" s="3"/>
      <c r="D10" s="3"/>
      <c r="E10" s="4"/>
      <c r="F10" s="3"/>
      <c r="G10" s="3"/>
      <c r="H10" s="3"/>
      <c r="I10" s="3" t="str">
        <f t="shared" si="0"/>
        <v/>
      </c>
      <c r="J10" s="3" t="str">
        <f t="shared" si="1"/>
        <v/>
      </c>
      <c r="K10" s="5"/>
      <c r="L10" s="6"/>
      <c r="M10" s="6"/>
      <c r="N10" s="3"/>
    </row>
    <row r="11" spans="1:30" ht="16.649999999999999" customHeight="1">
      <c r="A11" s="3"/>
      <c r="B11" s="3"/>
      <c r="C11" s="3"/>
      <c r="D11" s="3"/>
      <c r="E11" s="4"/>
      <c r="F11" s="3"/>
      <c r="G11" s="3"/>
      <c r="H11" s="3"/>
      <c r="I11" s="3" t="str">
        <f t="shared" si="0"/>
        <v/>
      </c>
      <c r="J11" s="3" t="str">
        <f t="shared" si="1"/>
        <v/>
      </c>
      <c r="K11" s="5"/>
      <c r="L11" s="6"/>
      <c r="M11" s="6"/>
      <c r="N11" s="3"/>
    </row>
    <row r="12" spans="1:30" ht="16.649999999999999" customHeight="1">
      <c r="A12" s="3"/>
      <c r="B12" s="3"/>
      <c r="C12" s="3"/>
      <c r="D12" s="3"/>
      <c r="E12" s="4"/>
      <c r="F12" s="3"/>
      <c r="G12" s="3"/>
      <c r="H12" s="3"/>
      <c r="I12" s="3" t="str">
        <f t="shared" si="0"/>
        <v/>
      </c>
      <c r="J12" s="3" t="str">
        <f t="shared" si="1"/>
        <v/>
      </c>
      <c r="K12" s="5"/>
      <c r="L12" s="6"/>
      <c r="M12" s="6"/>
      <c r="N12" s="3"/>
    </row>
    <row r="13" spans="1:30" ht="16.649999999999999" customHeight="1">
      <c r="A13" s="3"/>
      <c r="B13" s="3"/>
      <c r="C13" s="3"/>
      <c r="D13" s="3"/>
      <c r="E13" s="4"/>
      <c r="F13" s="3"/>
      <c r="G13" s="3"/>
      <c r="H13" s="3"/>
      <c r="I13" s="3" t="str">
        <f t="shared" si="0"/>
        <v/>
      </c>
      <c r="J13" s="3" t="str">
        <f t="shared" si="1"/>
        <v/>
      </c>
      <c r="K13" s="5"/>
      <c r="L13" s="6"/>
      <c r="M13" s="6"/>
      <c r="N13" s="3"/>
    </row>
    <row r="14" spans="1:30" ht="16.649999999999999" customHeight="1">
      <c r="A14" s="3"/>
      <c r="B14" s="3"/>
      <c r="C14" s="3"/>
      <c r="D14" s="3"/>
      <c r="E14" s="4"/>
      <c r="F14" s="3"/>
      <c r="G14" s="3"/>
      <c r="H14" s="3"/>
      <c r="I14" s="3" t="str">
        <f t="shared" si="0"/>
        <v/>
      </c>
      <c r="J14" s="3" t="str">
        <f t="shared" si="1"/>
        <v/>
      </c>
      <c r="K14" s="5"/>
      <c r="L14" s="6"/>
      <c r="M14" s="6"/>
      <c r="N14" s="3"/>
    </row>
    <row r="15" spans="1:30" ht="16.649999999999999" customHeight="1">
      <c r="A15" s="3"/>
      <c r="B15" s="3"/>
      <c r="C15" s="3"/>
      <c r="D15" s="3"/>
      <c r="E15" s="4"/>
      <c r="F15" s="3"/>
      <c r="G15" s="3"/>
      <c r="H15" s="3"/>
      <c r="I15" s="3" t="str">
        <f t="shared" si="0"/>
        <v/>
      </c>
      <c r="J15" s="3" t="str">
        <f t="shared" si="1"/>
        <v/>
      </c>
      <c r="K15" s="5"/>
      <c r="L15" s="6"/>
      <c r="M15" s="6"/>
      <c r="N15" s="3"/>
    </row>
    <row r="16" spans="1:30" ht="16.649999999999999" customHeight="1">
      <c r="A16" s="3"/>
      <c r="B16" s="3"/>
      <c r="C16" s="3"/>
      <c r="D16" s="3"/>
      <c r="E16" s="4"/>
      <c r="F16" s="3"/>
      <c r="G16" s="3"/>
      <c r="H16" s="3"/>
      <c r="I16" s="3" t="str">
        <f t="shared" ref="I7:I38" si="2">IF(OR(A16="",B16=""),"",IF(AND(C16="Informationnelle",F16="Forte",G16="Faible"),"Forte",IF(OR(D16="Oui",AND(C16="Informationnelle",F16="Moyenne"),AND(F16="Forte",G16="Moyenne")),"Moyenne","Faible")))</f>
        <v/>
      </c>
      <c r="J16" s="3" t="str">
        <f t="shared" si="1"/>
        <v/>
      </c>
      <c r="K16" s="5"/>
      <c r="L16" s="6"/>
      <c r="M16" s="6"/>
      <c r="N16" s="3"/>
    </row>
    <row r="17" spans="1:14" ht="16.649999999999999" customHeight="1">
      <c r="A17" s="3"/>
      <c r="B17" s="3"/>
      <c r="C17" s="3"/>
      <c r="D17" s="3"/>
      <c r="E17" s="4"/>
      <c r="F17" s="3"/>
      <c r="G17" s="3"/>
      <c r="H17" s="3"/>
      <c r="I17" s="3" t="str">
        <f t="shared" si="2"/>
        <v/>
      </c>
      <c r="J17" s="3" t="str">
        <f t="shared" si="1"/>
        <v/>
      </c>
      <c r="K17" s="5"/>
      <c r="L17" s="6"/>
      <c r="M17" s="6"/>
      <c r="N17" s="3"/>
    </row>
    <row r="18" spans="1:14" ht="16.649999999999999" customHeight="1">
      <c r="A18" s="3"/>
      <c r="B18" s="3"/>
      <c r="C18" s="3"/>
      <c r="D18" s="3"/>
      <c r="E18" s="4"/>
      <c r="F18" s="3"/>
      <c r="G18" s="3"/>
      <c r="H18" s="3"/>
      <c r="I18" s="3" t="str">
        <f t="shared" si="2"/>
        <v/>
      </c>
      <c r="J18" s="3" t="str">
        <f t="shared" si="1"/>
        <v/>
      </c>
      <c r="K18" s="5"/>
      <c r="L18" s="6"/>
      <c r="M18" s="6"/>
      <c r="N18" s="3"/>
    </row>
    <row r="19" spans="1:14" ht="16.649999999999999" customHeight="1">
      <c r="A19" s="3"/>
      <c r="B19" s="3"/>
      <c r="C19" s="3"/>
      <c r="D19" s="3"/>
      <c r="E19" s="4"/>
      <c r="F19" s="3"/>
      <c r="G19" s="3"/>
      <c r="H19" s="3"/>
      <c r="I19" s="3" t="str">
        <f t="shared" si="2"/>
        <v/>
      </c>
      <c r="J19" s="3" t="str">
        <f t="shared" si="1"/>
        <v/>
      </c>
      <c r="K19" s="5"/>
      <c r="L19" s="6"/>
      <c r="M19" s="6"/>
      <c r="N19" s="3"/>
    </row>
    <row r="20" spans="1:14" ht="16.649999999999999" customHeight="1">
      <c r="A20" s="3"/>
      <c r="B20" s="3"/>
      <c r="C20" s="3"/>
      <c r="D20" s="3"/>
      <c r="E20" s="4"/>
      <c r="F20" s="3"/>
      <c r="G20" s="3"/>
      <c r="H20" s="3"/>
      <c r="I20" s="3" t="str">
        <f t="shared" si="2"/>
        <v/>
      </c>
      <c r="J20" s="3" t="str">
        <f t="shared" si="1"/>
        <v/>
      </c>
      <c r="K20" s="5"/>
      <c r="L20" s="6"/>
      <c r="M20" s="6"/>
      <c r="N20" s="3"/>
    </row>
    <row r="21" spans="1:14" ht="16.649999999999999" customHeight="1">
      <c r="A21" s="3"/>
      <c r="B21" s="3"/>
      <c r="C21" s="3"/>
      <c r="D21" s="3"/>
      <c r="E21" s="4"/>
      <c r="F21" s="3"/>
      <c r="G21" s="3"/>
      <c r="H21" s="3"/>
      <c r="I21" s="3" t="str">
        <f t="shared" si="2"/>
        <v/>
      </c>
      <c r="J21" s="3" t="str">
        <f t="shared" si="1"/>
        <v/>
      </c>
      <c r="K21" s="5"/>
      <c r="L21" s="6"/>
      <c r="M21" s="6"/>
      <c r="N21" s="3"/>
    </row>
    <row r="22" spans="1:14" ht="16.649999999999999" customHeight="1">
      <c r="A22" s="3"/>
      <c r="B22" s="3"/>
      <c r="C22" s="3"/>
      <c r="D22" s="3"/>
      <c r="E22" s="4"/>
      <c r="F22" s="3"/>
      <c r="G22" s="3"/>
      <c r="H22" s="3"/>
      <c r="I22" s="3" t="str">
        <f t="shared" si="2"/>
        <v/>
      </c>
      <c r="J22" s="3" t="str">
        <f t="shared" si="1"/>
        <v/>
      </c>
      <c r="K22" s="5"/>
      <c r="L22" s="6"/>
      <c r="M22" s="6"/>
      <c r="N22" s="3"/>
    </row>
    <row r="23" spans="1:14" ht="16.649999999999999" customHeight="1">
      <c r="A23" s="3"/>
      <c r="B23" s="3"/>
      <c r="C23" s="3"/>
      <c r="D23" s="3"/>
      <c r="E23" s="4"/>
      <c r="F23" s="3"/>
      <c r="G23" s="3"/>
      <c r="H23" s="3"/>
      <c r="I23" s="3" t="str">
        <f t="shared" si="2"/>
        <v/>
      </c>
      <c r="J23" s="3" t="str">
        <f t="shared" si="1"/>
        <v/>
      </c>
      <c r="K23" s="5"/>
      <c r="L23" s="6"/>
      <c r="M23" s="6"/>
      <c r="N23" s="3"/>
    </row>
    <row r="24" spans="1:14" ht="16.649999999999999" customHeight="1">
      <c r="A24" s="3"/>
      <c r="B24" s="3"/>
      <c r="C24" s="3"/>
      <c r="D24" s="3"/>
      <c r="E24" s="4"/>
      <c r="F24" s="3"/>
      <c r="G24" s="3"/>
      <c r="H24" s="3"/>
      <c r="I24" s="3" t="str">
        <f t="shared" si="2"/>
        <v/>
      </c>
      <c r="J24" s="3" t="str">
        <f t="shared" si="1"/>
        <v/>
      </c>
      <c r="K24" s="5"/>
      <c r="L24" s="6"/>
      <c r="M24" s="6"/>
      <c r="N24" s="3"/>
    </row>
    <row r="25" spans="1:14" ht="16.649999999999999" customHeight="1">
      <c r="A25" s="3"/>
      <c r="B25" s="3"/>
      <c r="C25" s="3"/>
      <c r="D25" s="3"/>
      <c r="E25" s="4"/>
      <c r="F25" s="3"/>
      <c r="G25" s="3"/>
      <c r="H25" s="3"/>
      <c r="I25" s="3" t="str">
        <f t="shared" si="2"/>
        <v/>
      </c>
      <c r="J25" s="3" t="str">
        <f t="shared" si="1"/>
        <v/>
      </c>
      <c r="K25" s="5"/>
      <c r="L25" s="6"/>
      <c r="M25" s="6"/>
      <c r="N25" s="3"/>
    </row>
    <row r="26" spans="1:14" ht="16.649999999999999" customHeight="1">
      <c r="A26" s="3"/>
      <c r="B26" s="3"/>
      <c r="C26" s="3"/>
      <c r="D26" s="3"/>
      <c r="E26" s="4"/>
      <c r="F26" s="3"/>
      <c r="G26" s="3"/>
      <c r="H26" s="3"/>
      <c r="I26" s="3" t="str">
        <f t="shared" si="2"/>
        <v/>
      </c>
      <c r="J26" s="3" t="str">
        <f t="shared" si="1"/>
        <v/>
      </c>
      <c r="K26" s="5"/>
      <c r="L26" s="6"/>
      <c r="M26" s="6"/>
      <c r="N26" s="3"/>
    </row>
    <row r="27" spans="1:14" ht="16.649999999999999" customHeight="1">
      <c r="A27" s="3"/>
      <c r="B27" s="3"/>
      <c r="C27" s="3"/>
      <c r="D27" s="3"/>
      <c r="E27" s="4"/>
      <c r="F27" s="3"/>
      <c r="G27" s="3"/>
      <c r="H27" s="3"/>
      <c r="I27" s="3" t="str">
        <f t="shared" si="2"/>
        <v/>
      </c>
      <c r="J27" s="3" t="str">
        <f t="shared" si="1"/>
        <v/>
      </c>
      <c r="K27" s="5"/>
      <c r="L27" s="6"/>
      <c r="M27" s="6"/>
      <c r="N27" s="3"/>
    </row>
    <row r="28" spans="1:14" ht="16.649999999999999" customHeight="1">
      <c r="A28" s="3"/>
      <c r="B28" s="3"/>
      <c r="C28" s="3"/>
      <c r="D28" s="3"/>
      <c r="E28" s="4"/>
      <c r="F28" s="3"/>
      <c r="G28" s="3"/>
      <c r="H28" s="3"/>
      <c r="I28" s="3" t="str">
        <f t="shared" si="2"/>
        <v/>
      </c>
      <c r="J28" s="3" t="str">
        <f t="shared" si="1"/>
        <v/>
      </c>
      <c r="K28" s="5"/>
      <c r="L28" s="6"/>
      <c r="M28" s="6"/>
      <c r="N28" s="3"/>
    </row>
    <row r="29" spans="1:14" ht="16.649999999999999" customHeight="1">
      <c r="A29" s="3"/>
      <c r="B29" s="3"/>
      <c r="C29" s="3"/>
      <c r="D29" s="3"/>
      <c r="E29" s="4"/>
      <c r="F29" s="3"/>
      <c r="G29" s="3"/>
      <c r="H29" s="3"/>
      <c r="I29" s="3" t="str">
        <f t="shared" si="2"/>
        <v/>
      </c>
      <c r="J29" s="3" t="str">
        <f t="shared" si="1"/>
        <v/>
      </c>
      <c r="K29" s="5"/>
      <c r="L29" s="6"/>
      <c r="M29" s="6"/>
      <c r="N29" s="3"/>
    </row>
    <row r="30" spans="1:14" ht="16.649999999999999" customHeight="1">
      <c r="A30" s="3"/>
      <c r="B30" s="3"/>
      <c r="C30" s="3"/>
      <c r="D30" s="3"/>
      <c r="E30" s="4"/>
      <c r="F30" s="3"/>
      <c r="G30" s="3"/>
      <c r="H30" s="3"/>
      <c r="I30" s="3" t="str">
        <f t="shared" si="2"/>
        <v/>
      </c>
      <c r="J30" s="3" t="str">
        <f t="shared" si="1"/>
        <v/>
      </c>
      <c r="K30" s="5"/>
      <c r="L30" s="6"/>
      <c r="M30" s="6"/>
      <c r="N30" s="3"/>
    </row>
    <row r="31" spans="1:14" ht="16.649999999999999" customHeight="1">
      <c r="A31" s="3"/>
      <c r="B31" s="3"/>
      <c r="C31" s="3"/>
      <c r="D31" s="3"/>
      <c r="E31" s="4"/>
      <c r="F31" s="3"/>
      <c r="G31" s="3"/>
      <c r="H31" s="3"/>
      <c r="I31" s="3" t="str">
        <f t="shared" si="2"/>
        <v/>
      </c>
      <c r="J31" s="3" t="str">
        <f t="shared" si="1"/>
        <v/>
      </c>
      <c r="K31" s="5"/>
      <c r="L31" s="6"/>
      <c r="M31" s="6"/>
      <c r="N31" s="3"/>
    </row>
    <row r="32" spans="1:14" ht="16.649999999999999" customHeight="1">
      <c r="A32" s="3"/>
      <c r="B32" s="3"/>
      <c r="C32" s="3"/>
      <c r="D32" s="3"/>
      <c r="E32" s="4"/>
      <c r="F32" s="3"/>
      <c r="G32" s="3"/>
      <c r="H32" s="3"/>
      <c r="I32" s="3" t="str">
        <f t="shared" si="2"/>
        <v/>
      </c>
      <c r="J32" s="3" t="str">
        <f t="shared" si="1"/>
        <v/>
      </c>
      <c r="K32" s="5"/>
      <c r="L32" s="6"/>
      <c r="M32" s="6"/>
      <c r="N32" s="3"/>
    </row>
    <row r="33" spans="1:14" ht="16.649999999999999" customHeight="1">
      <c r="A33" s="3"/>
      <c r="B33" s="3"/>
      <c r="C33" s="3"/>
      <c r="D33" s="3"/>
      <c r="E33" s="4"/>
      <c r="F33" s="3"/>
      <c r="G33" s="3"/>
      <c r="H33" s="3"/>
      <c r="I33" s="3" t="str">
        <f t="shared" si="2"/>
        <v/>
      </c>
      <c r="J33" s="3" t="str">
        <f t="shared" si="1"/>
        <v/>
      </c>
      <c r="K33" s="5"/>
      <c r="L33" s="6"/>
      <c r="M33" s="6"/>
      <c r="N33" s="3"/>
    </row>
    <row r="34" spans="1:14" ht="16.649999999999999" customHeight="1">
      <c r="A34" s="3"/>
      <c r="B34" s="3"/>
      <c r="C34" s="3"/>
      <c r="D34" s="3"/>
      <c r="E34" s="4"/>
      <c r="F34" s="3"/>
      <c r="G34" s="3"/>
      <c r="H34" s="3"/>
      <c r="I34" s="3" t="str">
        <f t="shared" si="2"/>
        <v/>
      </c>
      <c r="J34" s="3" t="str">
        <f t="shared" si="1"/>
        <v/>
      </c>
      <c r="K34" s="5"/>
      <c r="L34" s="6"/>
      <c r="M34" s="6"/>
      <c r="N34" s="3"/>
    </row>
    <row r="35" spans="1:14" ht="16.649999999999999" customHeight="1">
      <c r="A35" s="3"/>
      <c r="B35" s="3"/>
      <c r="C35" s="3"/>
      <c r="D35" s="3"/>
      <c r="E35" s="4"/>
      <c r="F35" s="3"/>
      <c r="G35" s="3"/>
      <c r="H35" s="3"/>
      <c r="I35" s="3" t="str">
        <f t="shared" si="2"/>
        <v/>
      </c>
      <c r="J35" s="3" t="str">
        <f t="shared" si="1"/>
        <v/>
      </c>
      <c r="K35" s="5"/>
      <c r="L35" s="6"/>
      <c r="M35" s="6"/>
      <c r="N35" s="3"/>
    </row>
    <row r="36" spans="1:14" ht="16.649999999999999" customHeight="1">
      <c r="A36" s="3"/>
      <c r="B36" s="3"/>
      <c r="C36" s="3"/>
      <c r="D36" s="3"/>
      <c r="E36" s="4"/>
      <c r="F36" s="3"/>
      <c r="G36" s="3"/>
      <c r="H36" s="3"/>
      <c r="I36" s="3" t="str">
        <f t="shared" si="2"/>
        <v/>
      </c>
      <c r="J36" s="3" t="str">
        <f t="shared" si="1"/>
        <v/>
      </c>
      <c r="K36" s="5"/>
      <c r="L36" s="6"/>
      <c r="M36" s="6"/>
      <c r="N36" s="3"/>
    </row>
    <row r="37" spans="1:14" ht="16.649999999999999" customHeight="1">
      <c r="A37" s="3"/>
      <c r="B37" s="3"/>
      <c r="C37" s="3"/>
      <c r="D37" s="3"/>
      <c r="E37" s="4"/>
      <c r="F37" s="3"/>
      <c r="G37" s="3"/>
      <c r="H37" s="3"/>
      <c r="I37" s="3" t="str">
        <f t="shared" si="2"/>
        <v/>
      </c>
      <c r="J37" s="3" t="str">
        <f t="shared" si="1"/>
        <v/>
      </c>
      <c r="K37" s="5"/>
      <c r="L37" s="6"/>
      <c r="M37" s="6"/>
      <c r="N37" s="3"/>
    </row>
    <row r="38" spans="1:14" ht="16.649999999999999" customHeight="1">
      <c r="A38" s="3"/>
      <c r="B38" s="3"/>
      <c r="C38" s="3"/>
      <c r="D38" s="3"/>
      <c r="E38" s="4"/>
      <c r="F38" s="3"/>
      <c r="G38" s="3"/>
      <c r="H38" s="3"/>
      <c r="I38" s="3" t="str">
        <f t="shared" si="2"/>
        <v/>
      </c>
      <c r="J38" s="3" t="str">
        <f t="shared" si="1"/>
        <v/>
      </c>
      <c r="K38" s="5"/>
      <c r="L38" s="6"/>
      <c r="M38" s="6"/>
      <c r="N38" s="3"/>
    </row>
    <row r="39" spans="1:14" ht="16.649999999999999" customHeight="1">
      <c r="A39" s="3"/>
      <c r="B39" s="3"/>
      <c r="C39" s="3"/>
      <c r="D39" s="3"/>
      <c r="E39" s="4"/>
      <c r="F39" s="3"/>
      <c r="G39" s="3"/>
      <c r="H39" s="3"/>
      <c r="I39" s="3" t="str">
        <f t="shared" ref="I39:I56" si="3">IF(OR(A39="",B39=""),"",IF(AND(C39="Informationnelle",F39="Forte",G39="Faible"),"Forte",IF(OR(D39="Oui",AND(C39="Informationnelle",F39="Moyenne"),AND(F39="Forte",G39="Moyenne")),"Moyenne","Faible")))</f>
        <v/>
      </c>
      <c r="J39" s="3" t="str">
        <f t="shared" ref="J39:J70" si="4">IF(I39="","",IF(AND(I39="Forte",OR(H39="Forte",H39="Très forte")),"Prioritaire",IF(OR(AND(I39="Forte",H39="Moyenne"),AND(I39="Moyenne",OR(H39="Forte",H39="Très forte"))),"À surveiller","Faible")))</f>
        <v/>
      </c>
      <c r="K39" s="5"/>
      <c r="L39" s="6"/>
      <c r="M39" s="6"/>
      <c r="N39" s="3"/>
    </row>
    <row r="40" spans="1:14" ht="16.649999999999999" customHeight="1">
      <c r="A40" s="3"/>
      <c r="B40" s="3"/>
      <c r="C40" s="3"/>
      <c r="D40" s="3"/>
      <c r="E40" s="4"/>
      <c r="F40" s="3"/>
      <c r="G40" s="3"/>
      <c r="H40" s="3"/>
      <c r="I40" s="3" t="str">
        <f t="shared" si="3"/>
        <v/>
      </c>
      <c r="J40" s="3" t="str">
        <f t="shared" si="4"/>
        <v/>
      </c>
      <c r="K40" s="5"/>
      <c r="L40" s="6"/>
      <c r="M40" s="6"/>
      <c r="N40" s="3"/>
    </row>
    <row r="41" spans="1:14" ht="16.649999999999999" customHeight="1">
      <c r="A41" s="3"/>
      <c r="B41" s="3"/>
      <c r="C41" s="3"/>
      <c r="D41" s="3"/>
      <c r="E41" s="4"/>
      <c r="F41" s="3"/>
      <c r="G41" s="3"/>
      <c r="H41" s="3"/>
      <c r="I41" s="3" t="str">
        <f t="shared" si="3"/>
        <v/>
      </c>
      <c r="J41" s="3" t="str">
        <f t="shared" si="4"/>
        <v/>
      </c>
      <c r="K41" s="5"/>
      <c r="L41" s="6"/>
      <c r="M41" s="6"/>
      <c r="N41" s="3"/>
    </row>
    <row r="42" spans="1:14" ht="16.649999999999999" customHeight="1">
      <c r="A42" s="3"/>
      <c r="B42" s="3"/>
      <c r="C42" s="3"/>
      <c r="D42" s="3"/>
      <c r="E42" s="4"/>
      <c r="F42" s="3"/>
      <c r="G42" s="3"/>
      <c r="H42" s="3"/>
      <c r="I42" s="3" t="str">
        <f t="shared" si="3"/>
        <v/>
      </c>
      <c r="J42" s="3" t="str">
        <f t="shared" si="4"/>
        <v/>
      </c>
      <c r="K42" s="5"/>
      <c r="L42" s="6"/>
      <c r="M42" s="6"/>
      <c r="N42" s="3"/>
    </row>
    <row r="43" spans="1:14" ht="16.649999999999999" customHeight="1">
      <c r="A43" s="3"/>
      <c r="B43" s="3"/>
      <c r="C43" s="3"/>
      <c r="D43" s="3"/>
      <c r="E43" s="4"/>
      <c r="F43" s="3"/>
      <c r="G43" s="3"/>
      <c r="H43" s="3"/>
      <c r="I43" s="3" t="str">
        <f t="shared" si="3"/>
        <v/>
      </c>
      <c r="J43" s="3" t="str">
        <f t="shared" si="4"/>
        <v/>
      </c>
      <c r="K43" s="5"/>
      <c r="L43" s="6"/>
      <c r="M43" s="6"/>
      <c r="N43" s="3"/>
    </row>
    <row r="44" spans="1:14" ht="16.649999999999999" customHeight="1">
      <c r="A44" s="3"/>
      <c r="B44" s="3"/>
      <c r="C44" s="3"/>
      <c r="D44" s="3"/>
      <c r="E44" s="4"/>
      <c r="F44" s="3"/>
      <c r="G44" s="3"/>
      <c r="H44" s="3"/>
      <c r="I44" s="3" t="str">
        <f t="shared" si="3"/>
        <v/>
      </c>
      <c r="J44" s="3" t="str">
        <f t="shared" si="4"/>
        <v/>
      </c>
      <c r="K44" s="5"/>
      <c r="L44" s="6"/>
      <c r="M44" s="6"/>
      <c r="N44" s="3"/>
    </row>
    <row r="45" spans="1:14" ht="16.649999999999999" customHeight="1">
      <c r="A45" s="3"/>
      <c r="B45" s="3"/>
      <c r="C45" s="3"/>
      <c r="D45" s="3"/>
      <c r="E45" s="4"/>
      <c r="F45" s="3"/>
      <c r="G45" s="3"/>
      <c r="H45" s="3"/>
      <c r="I45" s="3" t="str">
        <f t="shared" si="3"/>
        <v/>
      </c>
      <c r="J45" s="3" t="str">
        <f t="shared" si="4"/>
        <v/>
      </c>
      <c r="K45" s="5"/>
      <c r="L45" s="6"/>
      <c r="M45" s="6"/>
      <c r="N45" s="3"/>
    </row>
    <row r="46" spans="1:14" ht="16.649999999999999" customHeight="1">
      <c r="A46" s="3"/>
      <c r="B46" s="3"/>
      <c r="C46" s="3"/>
      <c r="D46" s="3"/>
      <c r="E46" s="4"/>
      <c r="F46" s="3"/>
      <c r="G46" s="3"/>
      <c r="H46" s="3"/>
      <c r="I46" s="3" t="str">
        <f t="shared" si="3"/>
        <v/>
      </c>
      <c r="J46" s="3" t="str">
        <f t="shared" si="4"/>
        <v/>
      </c>
      <c r="K46" s="5"/>
      <c r="L46" s="6"/>
      <c r="M46" s="6"/>
      <c r="N46" s="3"/>
    </row>
    <row r="47" spans="1:14" ht="16.649999999999999" customHeight="1">
      <c r="A47" s="3"/>
      <c r="B47" s="3"/>
      <c r="C47" s="3"/>
      <c r="D47" s="3"/>
      <c r="E47" s="4"/>
      <c r="F47" s="3"/>
      <c r="G47" s="3"/>
      <c r="H47" s="3"/>
      <c r="I47" s="3" t="str">
        <f t="shared" si="3"/>
        <v/>
      </c>
      <c r="J47" s="3" t="str">
        <f t="shared" si="4"/>
        <v/>
      </c>
      <c r="K47" s="5"/>
      <c r="L47" s="6"/>
      <c r="M47" s="6"/>
      <c r="N47" s="3"/>
    </row>
    <row r="48" spans="1:14" ht="16.649999999999999" customHeight="1">
      <c r="A48" s="3"/>
      <c r="B48" s="3"/>
      <c r="C48" s="3"/>
      <c r="D48" s="3"/>
      <c r="E48" s="4"/>
      <c r="F48" s="3"/>
      <c r="G48" s="3"/>
      <c r="H48" s="3"/>
      <c r="I48" s="3" t="str">
        <f t="shared" si="3"/>
        <v/>
      </c>
      <c r="J48" s="3" t="str">
        <f t="shared" si="4"/>
        <v/>
      </c>
      <c r="K48" s="5"/>
      <c r="L48" s="6"/>
      <c r="M48" s="6"/>
      <c r="N48" s="3"/>
    </row>
    <row r="49" spans="1:14" ht="16.649999999999999" customHeight="1">
      <c r="A49" s="3"/>
      <c r="B49" s="3"/>
      <c r="C49" s="3"/>
      <c r="D49" s="3"/>
      <c r="E49" s="4"/>
      <c r="F49" s="3"/>
      <c r="G49" s="3"/>
      <c r="H49" s="3"/>
      <c r="I49" s="3" t="str">
        <f t="shared" si="3"/>
        <v/>
      </c>
      <c r="J49" s="3" t="str">
        <f t="shared" si="4"/>
        <v/>
      </c>
      <c r="K49" s="5"/>
      <c r="L49" s="6"/>
      <c r="M49" s="6"/>
      <c r="N49" s="3"/>
    </row>
    <row r="50" spans="1:14" ht="16.649999999999999" customHeight="1">
      <c r="A50" s="3"/>
      <c r="B50" s="3"/>
      <c r="C50" s="3"/>
      <c r="D50" s="3"/>
      <c r="E50" s="4"/>
      <c r="F50" s="3"/>
      <c r="G50" s="3"/>
      <c r="H50" s="3"/>
      <c r="I50" s="3" t="str">
        <f t="shared" si="3"/>
        <v/>
      </c>
      <c r="J50" s="3" t="str">
        <f t="shared" si="4"/>
        <v/>
      </c>
      <c r="K50" s="5"/>
      <c r="L50" s="6"/>
      <c r="M50" s="6"/>
      <c r="N50" s="3"/>
    </row>
    <row r="51" spans="1:14" ht="16.649999999999999" customHeight="1">
      <c r="A51" s="3"/>
      <c r="B51" s="3"/>
      <c r="C51" s="3"/>
      <c r="D51" s="3"/>
      <c r="E51" s="4"/>
      <c r="F51" s="3"/>
      <c r="G51" s="3"/>
      <c r="H51" s="3"/>
      <c r="I51" s="3" t="str">
        <f t="shared" si="3"/>
        <v/>
      </c>
      <c r="J51" s="3" t="str">
        <f t="shared" si="4"/>
        <v/>
      </c>
      <c r="K51" s="5"/>
      <c r="L51" s="6"/>
      <c r="M51" s="6"/>
      <c r="N51" s="3"/>
    </row>
    <row r="52" spans="1:14" ht="16.649999999999999" customHeight="1">
      <c r="A52" s="3"/>
      <c r="B52" s="3"/>
      <c r="C52" s="3"/>
      <c r="D52" s="3"/>
      <c r="E52" s="4"/>
      <c r="F52" s="3"/>
      <c r="G52" s="3"/>
      <c r="H52" s="3"/>
      <c r="I52" s="3" t="str">
        <f t="shared" si="3"/>
        <v/>
      </c>
      <c r="J52" s="3" t="str">
        <f t="shared" si="4"/>
        <v/>
      </c>
      <c r="K52" s="5"/>
      <c r="L52" s="6"/>
      <c r="M52" s="6"/>
      <c r="N52" s="3"/>
    </row>
    <row r="53" spans="1:14" ht="16.649999999999999" customHeight="1">
      <c r="A53" s="3"/>
      <c r="B53" s="3"/>
      <c r="C53" s="3"/>
      <c r="D53" s="3"/>
      <c r="E53" s="4"/>
      <c r="F53" s="3"/>
      <c r="G53" s="3"/>
      <c r="H53" s="3"/>
      <c r="I53" s="3" t="str">
        <f t="shared" si="3"/>
        <v/>
      </c>
      <c r="J53" s="3" t="str">
        <f t="shared" si="4"/>
        <v/>
      </c>
      <c r="K53" s="5"/>
      <c r="L53" s="6"/>
      <c r="M53" s="6"/>
      <c r="N53" s="3"/>
    </row>
    <row r="54" spans="1:14" ht="16.649999999999999" customHeight="1">
      <c r="A54" s="3"/>
      <c r="B54" s="3"/>
      <c r="C54" s="3"/>
      <c r="D54" s="3"/>
      <c r="E54" s="4"/>
      <c r="F54" s="3"/>
      <c r="G54" s="3"/>
      <c r="H54" s="3"/>
      <c r="I54" s="3" t="str">
        <f t="shared" si="3"/>
        <v/>
      </c>
      <c r="J54" s="3" t="str">
        <f t="shared" si="4"/>
        <v/>
      </c>
      <c r="K54" s="5"/>
      <c r="L54" s="6"/>
      <c r="M54" s="6"/>
      <c r="N54" s="3"/>
    </row>
    <row r="55" spans="1:14" ht="16.649999999999999" customHeight="1">
      <c r="A55" s="3"/>
      <c r="B55" s="3"/>
      <c r="C55" s="3"/>
      <c r="D55" s="3"/>
      <c r="E55" s="4"/>
      <c r="F55" s="3"/>
      <c r="G55" s="3"/>
      <c r="H55" s="3"/>
      <c r="I55" s="3" t="str">
        <f t="shared" si="3"/>
        <v/>
      </c>
      <c r="J55" s="3" t="str">
        <f t="shared" si="4"/>
        <v/>
      </c>
      <c r="K55" s="5"/>
      <c r="L55" s="6"/>
      <c r="M55" s="6"/>
      <c r="N55" s="3"/>
    </row>
    <row r="56" spans="1:14" ht="16.649999999999999" customHeight="1">
      <c r="A56" s="3"/>
      <c r="B56" s="3"/>
      <c r="C56" s="3"/>
      <c r="D56" s="3"/>
      <c r="E56" s="4"/>
      <c r="F56" s="3"/>
      <c r="G56" s="3"/>
      <c r="H56" s="3"/>
      <c r="I56" s="3" t="str">
        <f t="shared" si="3"/>
        <v/>
      </c>
      <c r="J56" s="3" t="str">
        <f t="shared" si="4"/>
        <v/>
      </c>
      <c r="K56" s="5"/>
      <c r="L56" s="6"/>
      <c r="M56" s="6"/>
      <c r="N56" s="3"/>
    </row>
  </sheetData>
  <mergeCells count="3">
    <mergeCell ref="A1:N1"/>
    <mergeCell ref="A2:N2"/>
    <mergeCell ref="A4:N4"/>
  </mergeCells>
  <conditionalFormatting sqref="I7:I56">
    <cfRule type="expression" dxfId="5" priority="1">
      <formula>I7="Forte"</formula>
    </cfRule>
    <cfRule type="expression" dxfId="4" priority="2">
      <formula>I7="Moyenne"</formula>
    </cfRule>
    <cfRule type="expression" dxfId="3" priority="3">
      <formula>I7="Faible"</formula>
    </cfRule>
  </conditionalFormatting>
  <conditionalFormatting sqref="J7:J56">
    <cfRule type="expression" dxfId="2" priority="4">
      <formula>J7="Prioritaire"</formula>
    </cfRule>
    <cfRule type="expression" dxfId="1" priority="5">
      <formula>J7="À surveiller"</formula>
    </cfRule>
    <cfRule type="expression" dxfId="0" priority="6">
      <formula>J7="Faible"</formula>
    </cfRule>
  </conditionalFormatting>
  <dataValidations count="4">
    <dataValidation type="list" sqref="C7:C56" xr:uid="{00000000-0002-0000-0000-000000000000}">
      <formula1>$AA$2:$AA$6</formula1>
    </dataValidation>
    <dataValidation type="list" sqref="D7:D56" xr:uid="{00000000-0002-0000-0000-000001000000}">
      <formula1>$AB$2:$AB$4</formula1>
    </dataValidation>
    <dataValidation type="list" sqref="F7:G56" xr:uid="{00000000-0002-0000-0000-000002000000}">
      <formula1>$AC$2:$AC$4</formula1>
    </dataValidation>
    <dataValidation type="list" sqref="H7:H56" xr:uid="{00000000-0002-0000-0000-000004000000}">
      <formula1>$AD$2:$AD$5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"/>
  <sheetViews>
    <sheetView zoomScale="55" zoomScaleNormal="55" workbookViewId="0">
      <selection sqref="A1:N1"/>
    </sheetView>
  </sheetViews>
  <sheetFormatPr baseColWidth="10" defaultColWidth="8.6640625" defaultRowHeight="14"/>
  <cols>
    <col min="1" max="2" width="28" customWidth="1"/>
    <col min="3" max="3" width="17" customWidth="1"/>
    <col min="4" max="4" width="18" customWidth="1"/>
    <col min="5" max="5" width="16" customWidth="1"/>
    <col min="6" max="6" width="18" customWidth="1"/>
    <col min="7" max="8" width="17" customWidth="1"/>
    <col min="9" max="10" width="18" customWidth="1"/>
    <col min="11" max="11" width="12" customWidth="1"/>
    <col min="12" max="12" width="13" customWidth="1"/>
    <col min="13" max="13" width="15" customWidth="1"/>
    <col min="14" max="14" width="30" customWidth="1"/>
    <col min="27" max="30" width="3" customWidth="1"/>
  </cols>
  <sheetData>
    <row r="1" spans="1:30" ht="21.4" customHeight="1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AA1" s="14" t="s">
        <v>1</v>
      </c>
      <c r="AB1" s="14" t="s">
        <v>2</v>
      </c>
      <c r="AC1" s="14" t="s">
        <v>3</v>
      </c>
      <c r="AD1" s="14" t="s">
        <v>4</v>
      </c>
    </row>
    <row r="2" spans="1:30" ht="18.649999999999999" customHeight="1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AA2" s="14" t="s">
        <v>6</v>
      </c>
      <c r="AB2" s="14" t="s">
        <v>7</v>
      </c>
      <c r="AC2" s="14" t="s">
        <v>8</v>
      </c>
      <c r="AD2" s="14" t="s">
        <v>8</v>
      </c>
    </row>
    <row r="3" spans="1:30">
      <c r="AA3" s="14" t="s">
        <v>9</v>
      </c>
      <c r="AB3" s="14" t="s">
        <v>10</v>
      </c>
      <c r="AC3" s="14" t="s">
        <v>11</v>
      </c>
      <c r="AD3" s="14" t="s">
        <v>11</v>
      </c>
    </row>
    <row r="4" spans="1:30" ht="22.65" customHeight="1">
      <c r="A4" s="1" t="s">
        <v>18</v>
      </c>
      <c r="B4" s="1" t="s">
        <v>19</v>
      </c>
      <c r="C4" s="1" t="s">
        <v>1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4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  <c r="AA4" s="14" t="s">
        <v>13</v>
      </c>
      <c r="AB4" s="14" t="s">
        <v>14</v>
      </c>
      <c r="AC4" s="14" t="s">
        <v>15</v>
      </c>
      <c r="AD4" s="14" t="s">
        <v>15</v>
      </c>
    </row>
    <row r="5" spans="1:30" ht="20" customHeight="1">
      <c r="A5" s="3" t="s">
        <v>33</v>
      </c>
      <c r="B5" s="3" t="s">
        <v>34</v>
      </c>
      <c r="C5" s="3" t="s">
        <v>6</v>
      </c>
      <c r="D5" s="3" t="s">
        <v>7</v>
      </c>
      <c r="E5" s="3"/>
      <c r="F5" s="3" t="s">
        <v>15</v>
      </c>
      <c r="G5" s="3" t="s">
        <v>8</v>
      </c>
      <c r="H5" s="3" t="s">
        <v>11</v>
      </c>
      <c r="I5" s="3" t="str">
        <f>IF(OR(A5="",B5=""),"",IF(AND(C5="Informationnelle",F5="Forte",G5="Faible"),"Forte",IF(OR(D5="Oui",AND(C5="Informationnelle",F5="Moyenne"),AND(F5="Forte",G5="Moyenne")),"Moyenne","Faible")))</f>
        <v>Forte</v>
      </c>
      <c r="J5" s="3" t="str">
        <f>IF(I5="","",IF(AND(I5="Forte",OR(H5="Forte",H5="Très forte")),"Prioritaire",IF(OR(AND(I5="Forte",H5="Moyenne"),AND(I5="Moyenne",OR(H5="Forte",H5="Très forte"))),"À surveiller","Faible")))</f>
        <v>À surveiller</v>
      </c>
      <c r="K5" s="5">
        <v>3.1E-2</v>
      </c>
      <c r="L5" s="6">
        <v>840</v>
      </c>
      <c r="M5" s="6">
        <v>2</v>
      </c>
      <c r="N5" s="3" t="s">
        <v>35</v>
      </c>
      <c r="AA5" s="14" t="s">
        <v>16</v>
      </c>
      <c r="AB5" s="14"/>
      <c r="AC5" s="14"/>
      <c r="AD5" s="14" t="s">
        <v>17</v>
      </c>
    </row>
    <row r="6" spans="1:30" ht="20" customHeight="1">
      <c r="A6" s="3" t="s">
        <v>36</v>
      </c>
      <c r="B6" s="3" t="s">
        <v>37</v>
      </c>
      <c r="C6" s="3" t="s">
        <v>9</v>
      </c>
      <c r="D6" s="3" t="s">
        <v>10</v>
      </c>
      <c r="E6" s="3"/>
      <c r="F6" s="3" t="s">
        <v>8</v>
      </c>
      <c r="G6" s="3" t="s">
        <v>15</v>
      </c>
      <c r="H6" s="3" t="s">
        <v>17</v>
      </c>
      <c r="I6" s="3" t="str">
        <f>IF(OR(A6="",B6=""),"",IF(AND(C6="Informationnelle",F6="Forte",G6="Faible"),"Forte",IF(OR(D6="Oui",AND(C6="Informationnelle",F6="Moyenne"),AND(F6="Forte",G6="Moyenne")),"Moyenne","Faible")))</f>
        <v>Faible</v>
      </c>
      <c r="J6" s="3" t="str">
        <f>IF(I6="","",IF(AND(I6="Forte",OR(H6="Forte",H6="Très forte")),"Prioritaire",IF(OR(AND(I6="Forte",H6="Moyenne"),AND(I6="Moyenne",OR(H6="Forte",H6="Très forte"))),"À surveiller","Faible")))</f>
        <v>Faible</v>
      </c>
      <c r="K6" s="5">
        <v>6.7000000000000004E-2</v>
      </c>
      <c r="L6" s="6">
        <v>190</v>
      </c>
      <c r="M6" s="6">
        <v>14</v>
      </c>
      <c r="N6" s="3" t="s">
        <v>38</v>
      </c>
      <c r="AA6" s="14" t="s">
        <v>30</v>
      </c>
      <c r="AB6" s="14"/>
      <c r="AC6" s="14"/>
      <c r="AD6" s="14"/>
    </row>
    <row r="7" spans="1:30" ht="20" customHeight="1">
      <c r="A7" s="3" t="s">
        <v>39</v>
      </c>
      <c r="B7" s="3" t="s">
        <v>40</v>
      </c>
      <c r="C7" s="3" t="s">
        <v>6</v>
      </c>
      <c r="D7" s="3" t="s">
        <v>14</v>
      </c>
      <c r="E7" s="3"/>
      <c r="F7" s="3" t="s">
        <v>11</v>
      </c>
      <c r="G7" s="3" t="s">
        <v>15</v>
      </c>
      <c r="H7" s="3" t="s">
        <v>15</v>
      </c>
      <c r="I7" s="3" t="str">
        <f>IF(OR(A7="",B7=""),"",IF(AND(C7="Informationnelle",F7="Forte",G7="Faible"),"Forte",IF(OR(D7="Oui",AND(C7="Informationnelle",F7="Moyenne"),AND(F7="Forte",G7="Moyenne")),"Moyenne","Faible")))</f>
        <v>Moyenne</v>
      </c>
      <c r="J7" s="3" t="str">
        <f>IF(I7="","",IF(AND(I7="Forte",OR(H7="Forte",H7="Très forte")),"Prioritaire",IF(OR(AND(I7="Forte",H7="Moyenne"),AND(I7="Moyenne",OR(H7="Forte",H7="Très forte"))),"À surveiller","Faible")))</f>
        <v>À surveiller</v>
      </c>
      <c r="K7" s="5">
        <v>4.3999999999999997E-2</v>
      </c>
      <c r="L7" s="6">
        <v>320</v>
      </c>
      <c r="M7" s="6">
        <v>7</v>
      </c>
      <c r="N7" s="3" t="s">
        <v>41</v>
      </c>
    </row>
  </sheetData>
  <mergeCells count="2">
    <mergeCell ref="A1:N1"/>
    <mergeCell ref="A2:N2"/>
  </mergeCells>
  <dataValidations count="4">
    <dataValidation type="list" sqref="C5:C50" xr:uid="{00000000-0002-0000-0100-000000000000}">
      <formula1>$AA$2:$AA$6</formula1>
    </dataValidation>
    <dataValidation type="list" sqref="D5:D50" xr:uid="{00000000-0002-0000-0100-000001000000}">
      <formula1>$AB$2:$AB$4</formula1>
    </dataValidation>
    <dataValidation type="list" sqref="F5:G50" xr:uid="{00000000-0002-0000-0100-000002000000}">
      <formula1>$AC$2:$AC$4</formula1>
    </dataValidation>
    <dataValidation type="list" sqref="H5:H50" xr:uid="{00000000-0002-0000-0100-000004000000}">
      <formula1>$AD$2:$AD$5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zoomScale="55" zoomScaleNormal="55" workbookViewId="0">
      <selection sqref="A1:C1"/>
    </sheetView>
  </sheetViews>
  <sheetFormatPr baseColWidth="10" defaultColWidth="8.6640625" defaultRowHeight="14"/>
  <cols>
    <col min="1" max="1" width="24" customWidth="1"/>
    <col min="2" max="2" width="42" customWidth="1"/>
    <col min="3" max="3" width="56" customWidth="1"/>
  </cols>
  <sheetData>
    <row r="1" spans="1:3" ht="21.4" customHeight="1">
      <c r="A1" s="18" t="s">
        <v>42</v>
      </c>
      <c r="B1" s="18"/>
      <c r="C1" s="18"/>
    </row>
    <row r="3" spans="1:3" ht="22.65" customHeight="1">
      <c r="A3" s="20" t="s">
        <v>43</v>
      </c>
      <c r="B3" s="20"/>
      <c r="C3" s="20"/>
    </row>
    <row r="5" spans="1:3" ht="18.649999999999999" customHeight="1">
      <c r="A5" s="7" t="s">
        <v>44</v>
      </c>
      <c r="B5" s="7" t="s">
        <v>45</v>
      </c>
      <c r="C5" s="7" t="s">
        <v>46</v>
      </c>
    </row>
    <row r="6" spans="1:3" ht="29.4" customHeight="1">
      <c r="A6" s="8" t="s">
        <v>47</v>
      </c>
      <c r="B6" s="8" t="s">
        <v>48</v>
      </c>
      <c r="C6" s="8" t="s">
        <v>49</v>
      </c>
    </row>
    <row r="7" spans="1:3" ht="29.4" customHeight="1">
      <c r="A7" s="8" t="s">
        <v>50</v>
      </c>
      <c r="B7" s="8" t="s">
        <v>51</v>
      </c>
      <c r="C7" s="8" t="s">
        <v>52</v>
      </c>
    </row>
    <row r="8" spans="1:3" ht="29.4" customHeight="1">
      <c r="A8" s="8" t="s">
        <v>53</v>
      </c>
      <c r="B8" s="8" t="s">
        <v>54</v>
      </c>
      <c r="C8" s="8" t="s">
        <v>55</v>
      </c>
    </row>
    <row r="9" spans="1:3" ht="29.4" customHeight="1">
      <c r="A9" s="8" t="s">
        <v>56</v>
      </c>
      <c r="B9" s="8" t="s">
        <v>57</v>
      </c>
      <c r="C9" s="8" t="s">
        <v>58</v>
      </c>
    </row>
    <row r="11" spans="1:3" ht="16.649999999999999" customHeight="1">
      <c r="A11" s="21" t="s">
        <v>59</v>
      </c>
      <c r="B11" s="21"/>
      <c r="C11" s="21"/>
    </row>
    <row r="12" spans="1:3" ht="18.649999999999999" customHeight="1">
      <c r="A12" s="9" t="s">
        <v>8</v>
      </c>
      <c r="B12" s="2" t="s">
        <v>60</v>
      </c>
      <c r="C12" s="2"/>
    </row>
    <row r="13" spans="1:3" ht="18.649999999999999" customHeight="1">
      <c r="A13" s="10" t="s">
        <v>61</v>
      </c>
      <c r="B13" s="2" t="s">
        <v>62</v>
      </c>
      <c r="C13" s="2"/>
    </row>
    <row r="14" spans="1:3" ht="18.649999999999999" customHeight="1">
      <c r="A14" s="11" t="s">
        <v>63</v>
      </c>
      <c r="B14" s="2" t="s">
        <v>64</v>
      </c>
      <c r="C14" s="2"/>
    </row>
    <row r="16" spans="1:3" ht="16.649999999999999" customHeight="1">
      <c r="A16" s="21" t="s">
        <v>65</v>
      </c>
      <c r="B16" s="21"/>
      <c r="C16" s="21"/>
    </row>
    <row r="17" spans="1:3" ht="20" customHeight="1">
      <c r="A17" s="12" t="s">
        <v>66</v>
      </c>
      <c r="B17" s="12" t="s">
        <v>67</v>
      </c>
      <c r="C17" s="12"/>
    </row>
    <row r="18" spans="1:3" ht="20" customHeight="1">
      <c r="A18" s="12" t="s">
        <v>68</v>
      </c>
      <c r="B18" s="12" t="s">
        <v>69</v>
      </c>
      <c r="C18" s="12"/>
    </row>
    <row r="19" spans="1:3" ht="20" customHeight="1">
      <c r="A19" s="12" t="s">
        <v>70</v>
      </c>
      <c r="B19" s="12" t="s">
        <v>71</v>
      </c>
      <c r="C19" s="12"/>
    </row>
  </sheetData>
  <mergeCells count="4">
    <mergeCell ref="A1:C1"/>
    <mergeCell ref="A3:C3"/>
    <mergeCell ref="A11:C11"/>
    <mergeCell ref="A16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6" sqref="B6"/>
    </sheetView>
  </sheetViews>
  <sheetFormatPr baseColWidth="10" defaultColWidth="8.6640625" defaultRowHeight="14"/>
  <cols>
    <col min="1" max="4" width="20" customWidth="1"/>
  </cols>
  <sheetData>
    <row r="1" spans="1:4">
      <c r="A1" s="13" t="s">
        <v>1</v>
      </c>
      <c r="B1" s="13" t="s">
        <v>2</v>
      </c>
      <c r="C1" s="13" t="s">
        <v>3</v>
      </c>
      <c r="D1" s="13" t="s">
        <v>4</v>
      </c>
    </row>
    <row r="2" spans="1:4">
      <c r="A2" t="s">
        <v>6</v>
      </c>
      <c r="B2" t="s">
        <v>7</v>
      </c>
      <c r="C2" t="s">
        <v>8</v>
      </c>
      <c r="D2" t="s">
        <v>8</v>
      </c>
    </row>
    <row r="3" spans="1:4">
      <c r="A3" t="s">
        <v>9</v>
      </c>
      <c r="B3" t="s">
        <v>10</v>
      </c>
      <c r="C3" t="s">
        <v>11</v>
      </c>
      <c r="D3" t="s">
        <v>11</v>
      </c>
    </row>
    <row r="4" spans="1:4">
      <c r="A4" t="s">
        <v>13</v>
      </c>
      <c r="B4" t="s">
        <v>14</v>
      </c>
      <c r="C4" t="s">
        <v>15</v>
      </c>
      <c r="D4" t="s">
        <v>15</v>
      </c>
    </row>
    <row r="5" spans="1:4">
      <c r="A5" t="s">
        <v>16</v>
      </c>
      <c r="D5" t="s">
        <v>17</v>
      </c>
    </row>
    <row r="6" spans="1:4">
      <c r="A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Matrice AIO</vt:lpstr>
      <vt:lpstr>Exemples</vt:lpstr>
      <vt:lpstr>Mode d'emploi</vt:lpstr>
      <vt:lpstr>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2026-08-23T20:53:13Z</dcterms:created>
  <dcterms:modified xsi:type="dcterms:W3CDTF">2026-08-23T20:53:13Z</dcterms:modified>
</cp:coreProperties>
</file>